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/>
  <c r="F4" i="1"/>
  <c r="G4" i="1"/>
  <c r="H4" i="1"/>
  <c r="I4" i="1"/>
  <c r="J4" i="1"/>
  <c r="K4" i="1"/>
  <c r="L4" i="1"/>
  <c r="M4" i="1"/>
  <c r="N4" i="1"/>
  <c r="O4" i="1"/>
  <c r="C4" i="1"/>
  <c r="O24" i="1"/>
  <c r="D24" i="1"/>
  <c r="E24" i="1"/>
  <c r="F24" i="1"/>
  <c r="G24" i="1"/>
  <c r="H24" i="1"/>
  <c r="I24" i="1"/>
  <c r="J24" i="1"/>
  <c r="K24" i="1"/>
  <c r="L24" i="1"/>
  <c r="M24" i="1"/>
  <c r="N24" i="1"/>
  <c r="C24" i="1"/>
  <c r="D31" i="1"/>
  <c r="E31" i="1"/>
  <c r="F31" i="1"/>
  <c r="G31" i="1"/>
  <c r="H31" i="1"/>
  <c r="I31" i="1"/>
  <c r="J31" i="1"/>
  <c r="K31" i="1"/>
  <c r="L31" i="1"/>
  <c r="M31" i="1"/>
  <c r="N31" i="1"/>
  <c r="O31" i="1"/>
  <c r="C31" i="1"/>
  <c r="D43" i="1"/>
  <c r="E43" i="1"/>
  <c r="F43" i="1"/>
  <c r="G43" i="1"/>
  <c r="H43" i="1"/>
  <c r="I43" i="1"/>
  <c r="J43" i="1"/>
  <c r="K43" i="1"/>
  <c r="L43" i="1"/>
  <c r="M43" i="1"/>
  <c r="N43" i="1"/>
  <c r="O43" i="1"/>
  <c r="C43" i="1"/>
</calcChain>
</file>

<file path=xl/sharedStrings.xml><?xml version="1.0" encoding="utf-8"?>
<sst xmlns="http://schemas.openxmlformats.org/spreadsheetml/2006/main" count="67" uniqueCount="65">
  <si>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</si>
  <si>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</si>
  <si>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</si>
  <si>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</si>
  <si>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</si>
  <si>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</si>
  <si>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</si>
  <si>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</si>
  <si>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</si>
  <si>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</si>
  <si>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</si>
  <si>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</si>
  <si>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</si>
  <si>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</si>
  <si>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</si>
  <si>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</si>
  <si>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</si>
  <si>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</si>
  <si>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</si>
  <si>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</si>
  <si>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</si>
  <si>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</si>
  <si>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</si>
  <si>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</si>
  <si>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</si>
  <si>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</si>
  <si>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</si>
  <si>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</si>
  <si>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</si>
  <si>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</si>
  <si>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</si>
  <si>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</si>
  <si>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</si>
  <si>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</si>
  <si>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</si>
  <si>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</si>
  <si>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</si>
  <si>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</si>
  <si>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</si>
  <si>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</si>
  <si>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</si>
  <si>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</si>
  <si>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</si>
  <si>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</si>
  <si>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</si>
  <si>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</si>
  <si>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</si>
  <si>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</si>
  <si>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</si>
  <si>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</si>
  <si>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</si>
  <si>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</si>
  <si>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</si>
  <si>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</si>
  <si>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</si>
  <si>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</si>
  <si>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</si>
  <si>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</si>
  <si>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</si>
  <si>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</si>
  <si>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</si>
  <si>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</si>
  <si>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</si>
  <si>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</si>
  <si>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Entidad Federativa/Municipio Calendario de Ingresos del Ejercicio Fiscal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</si>
</sst>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justify" vertical="center" wrapText="1"/>
    </xf>
    <xf numFmtId="4" fontId="1" fillId="0" borderId="1" xfId="0" applyNumberFormat="1" applyFont="1" applyBorder="1"/>
    <xf numFmtId="4" fontId="1" fillId="0" borderId="0" xfId="0" applyNumberFormat="1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6"/>
  <sheetViews>
    <sheetView tabSelected="1" zoomScale="120" zoomScaleNormal="120" workbookViewId="0">
      <selection activeCell="G10" sqref="G10"/>
    </sheetView>
  </sheetViews>
  <sheetFormatPr baseColWidth="10" defaultRowHeight="10.199999999999999" x14ac:dyDescent="0.2"/>
  <cols>
    <col min="1" max="1" width="11.5546875" style="1"/>
    <col min="2" max="2" width="30.88671875" style="1" customWidth="1"/>
    <col min="3" max="3" width="9.5546875" style="7" bestFit="1" customWidth="1"/>
    <col min="4" max="13" width="8.77734375" style="7" bestFit="1" customWidth="1"/>
    <col min="14" max="14" width="8" style="7" bestFit="1" customWidth="1"/>
    <col min="15" max="15" width="8.77734375" style="7" bestFit="1" customWidth="1"/>
    <col min="16" max="16384" width="11.5546875" style="1"/>
  </cols>
  <sheetData>
    <row r="2" spans="2:15" x14ac:dyDescent="0.2">
      <c r="B2" s="8" t="s">
        <v>64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15" x14ac:dyDescent="0.2">
      <c r="B3" s="2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</row>
    <row r="4" spans="2:15" x14ac:dyDescent="0.2">
      <c r="B4" s="2" t="s">
        <v>13</v>
      </c>
      <c r="C4" s="5">
        <f>C24+C31+C43</f>
        <v>18577669.93</v>
      </c>
      <c r="D4" s="5">
        <f t="shared" ref="D4:O4" si="0">D24+D31+D43</f>
        <v>1540016.74</v>
      </c>
      <c r="E4" s="5">
        <f t="shared" si="0"/>
        <v>1758496.75</v>
      </c>
      <c r="F4" s="5">
        <f t="shared" si="0"/>
        <v>1411169.75</v>
      </c>
      <c r="G4" s="5">
        <f t="shared" si="0"/>
        <v>3325745.44</v>
      </c>
      <c r="H4" s="5">
        <f t="shared" si="0"/>
        <v>1193244.75</v>
      </c>
      <c r="I4" s="5">
        <f t="shared" si="0"/>
        <v>1354544.75</v>
      </c>
      <c r="J4" s="5">
        <f t="shared" si="0"/>
        <v>1107182</v>
      </c>
      <c r="K4" s="5">
        <f t="shared" si="0"/>
        <v>1507000.25</v>
      </c>
      <c r="L4" s="5">
        <f t="shared" si="0"/>
        <v>1075048.75</v>
      </c>
      <c r="M4" s="5">
        <f t="shared" si="0"/>
        <v>1218773.25</v>
      </c>
      <c r="N4" s="5">
        <f t="shared" si="0"/>
        <v>978427.75</v>
      </c>
      <c r="O4" s="5">
        <f t="shared" si="0"/>
        <v>2108019.75</v>
      </c>
    </row>
    <row r="5" spans="2:15" x14ac:dyDescent="0.2">
      <c r="B5" s="3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5" x14ac:dyDescent="0.2">
      <c r="B6" s="3" t="s">
        <v>15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x14ac:dyDescent="0.2">
      <c r="B7" s="3" t="s">
        <v>16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2:15" ht="20.399999999999999" x14ac:dyDescent="0.2">
      <c r="B8" s="3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2:15" x14ac:dyDescent="0.2">
      <c r="B9" s="3" t="s">
        <v>18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2:15" x14ac:dyDescent="0.2">
      <c r="B10" s="3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2:15" x14ac:dyDescent="0.2">
      <c r="B11" s="3" t="s">
        <v>20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2:15" x14ac:dyDescent="0.2">
      <c r="B12" s="3" t="s">
        <v>21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2:15" x14ac:dyDescent="0.2">
      <c r="B13" s="3" t="s">
        <v>22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40.799999999999997" x14ac:dyDescent="0.2">
      <c r="B14" s="3" t="s">
        <v>23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2:15" x14ac:dyDescent="0.2">
      <c r="B15" s="3" t="s">
        <v>24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2:15" x14ac:dyDescent="0.2">
      <c r="B16" s="3" t="s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2:15" x14ac:dyDescent="0.2">
      <c r="B17" s="3" t="s">
        <v>26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2:15" x14ac:dyDescent="0.2">
      <c r="B18" s="3" t="s">
        <v>27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ht="20.399999999999999" x14ac:dyDescent="0.2">
      <c r="B19" s="3" t="s">
        <v>28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x14ac:dyDescent="0.2">
      <c r="B20" s="3" t="s">
        <v>21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x14ac:dyDescent="0.2">
      <c r="B21" s="3" t="s">
        <v>29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">
      <c r="B22" s="3" t="s">
        <v>30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ht="40.799999999999997" x14ac:dyDescent="0.2">
      <c r="B23" s="3" t="s">
        <v>31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x14ac:dyDescent="0.2">
      <c r="B24" s="3" t="s">
        <v>32</v>
      </c>
      <c r="C24" s="6">
        <f>C27</f>
        <v>2278170</v>
      </c>
      <c r="D24" s="6">
        <f t="shared" ref="D24:O24" si="1">D27</f>
        <v>100600</v>
      </c>
      <c r="E24" s="6">
        <f t="shared" si="1"/>
        <v>160000</v>
      </c>
      <c r="F24" s="6">
        <f t="shared" si="1"/>
        <v>54000</v>
      </c>
      <c r="G24" s="6">
        <f t="shared" si="1"/>
        <v>1289870</v>
      </c>
      <c r="H24" s="6">
        <f t="shared" si="1"/>
        <v>74400</v>
      </c>
      <c r="I24" s="6">
        <f t="shared" si="1"/>
        <v>83000</v>
      </c>
      <c r="J24" s="6">
        <f t="shared" si="1"/>
        <v>95500</v>
      </c>
      <c r="K24" s="6">
        <f t="shared" si="1"/>
        <v>168000</v>
      </c>
      <c r="L24" s="6">
        <f t="shared" si="1"/>
        <v>121800</v>
      </c>
      <c r="M24" s="6">
        <f t="shared" si="1"/>
        <v>75000</v>
      </c>
      <c r="N24" s="6">
        <f t="shared" si="1"/>
        <v>28000</v>
      </c>
      <c r="O24" s="6">
        <f t="shared" si="1"/>
        <v>28000</v>
      </c>
    </row>
    <row r="25" spans="2:15" ht="20.399999999999999" x14ac:dyDescent="0.2">
      <c r="B25" s="3" t="s">
        <v>33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x14ac:dyDescent="0.2">
      <c r="B26" s="3" t="s">
        <v>34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x14ac:dyDescent="0.2">
      <c r="B27" s="3" t="s">
        <v>35</v>
      </c>
      <c r="C27" s="6">
        <v>2278170</v>
      </c>
      <c r="D27" s="6">
        <v>100600</v>
      </c>
      <c r="E27" s="6">
        <v>160000</v>
      </c>
      <c r="F27" s="6">
        <v>54000</v>
      </c>
      <c r="G27" s="6">
        <v>1289870</v>
      </c>
      <c r="H27" s="6">
        <v>74400</v>
      </c>
      <c r="I27" s="6">
        <v>83000</v>
      </c>
      <c r="J27" s="6">
        <v>95500</v>
      </c>
      <c r="K27" s="6">
        <v>168000</v>
      </c>
      <c r="L27" s="6">
        <v>121800</v>
      </c>
      <c r="M27" s="6">
        <v>75000</v>
      </c>
      <c r="N27" s="6">
        <v>28000</v>
      </c>
      <c r="O27" s="6">
        <v>28000</v>
      </c>
    </row>
    <row r="28" spans="2:15" x14ac:dyDescent="0.2">
      <c r="B28" s="3" t="s">
        <v>36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2:15" x14ac:dyDescent="0.2">
      <c r="B29" s="3" t="s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2:15" ht="40.799999999999997" x14ac:dyDescent="0.2">
      <c r="B30" s="3" t="s">
        <v>37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2:15" x14ac:dyDescent="0.2">
      <c r="B31" s="3" t="s">
        <v>38</v>
      </c>
      <c r="C31" s="6">
        <f>C33</f>
        <v>345700</v>
      </c>
      <c r="D31" s="6">
        <f t="shared" ref="D31:O31" si="2">D33</f>
        <v>20000</v>
      </c>
      <c r="E31" s="6">
        <f t="shared" si="2"/>
        <v>0</v>
      </c>
      <c r="F31" s="6">
        <f t="shared" si="2"/>
        <v>0</v>
      </c>
      <c r="G31" s="6">
        <f t="shared" si="2"/>
        <v>113700</v>
      </c>
      <c r="H31" s="6">
        <f t="shared" si="2"/>
        <v>0</v>
      </c>
      <c r="I31" s="6">
        <f t="shared" si="2"/>
        <v>0</v>
      </c>
      <c r="J31" s="6">
        <f t="shared" si="2"/>
        <v>40000</v>
      </c>
      <c r="K31" s="6">
        <f t="shared" si="2"/>
        <v>147000</v>
      </c>
      <c r="L31" s="6">
        <f t="shared" si="2"/>
        <v>0</v>
      </c>
      <c r="M31" s="6">
        <f t="shared" si="2"/>
        <v>25000</v>
      </c>
      <c r="N31" s="6">
        <f t="shared" si="2"/>
        <v>0</v>
      </c>
      <c r="O31" s="6">
        <f t="shared" si="2"/>
        <v>0</v>
      </c>
    </row>
    <row r="32" spans="2:15" x14ac:dyDescent="0.2">
      <c r="B32" s="3" t="s">
        <v>39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x14ac:dyDescent="0.2">
      <c r="B33" s="3" t="s">
        <v>40</v>
      </c>
      <c r="C33" s="6">
        <v>345700</v>
      </c>
      <c r="D33" s="6">
        <v>20000</v>
      </c>
      <c r="E33" s="6">
        <v>0</v>
      </c>
      <c r="F33" s="6">
        <v>0</v>
      </c>
      <c r="G33" s="6">
        <v>113700</v>
      </c>
      <c r="H33" s="6">
        <v>0</v>
      </c>
      <c r="I33" s="6">
        <v>0</v>
      </c>
      <c r="J33" s="6">
        <v>40000</v>
      </c>
      <c r="K33" s="6">
        <v>147000</v>
      </c>
      <c r="L33" s="6">
        <v>0</v>
      </c>
      <c r="M33" s="6">
        <v>25000</v>
      </c>
      <c r="N33" s="6">
        <v>0</v>
      </c>
      <c r="O33" s="6">
        <v>0</v>
      </c>
    </row>
    <row r="34" spans="2:15" ht="40.799999999999997" x14ac:dyDescent="0.2">
      <c r="B34" s="3" t="s">
        <v>41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x14ac:dyDescent="0.2">
      <c r="B35" s="3" t="s">
        <v>42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x14ac:dyDescent="0.2">
      <c r="B36" s="3" t="s">
        <v>43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x14ac:dyDescent="0.2">
      <c r="B37" s="3" t="s">
        <v>44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40.799999999999997" x14ac:dyDescent="0.2">
      <c r="B38" s="3" t="s">
        <v>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x14ac:dyDescent="0.2">
      <c r="B39" s="3" t="s">
        <v>46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20.399999999999999" x14ac:dyDescent="0.2">
      <c r="B40" s="3" t="s">
        <v>47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20.399999999999999" x14ac:dyDescent="0.2">
      <c r="B41" s="3" t="s">
        <v>48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30.6" x14ac:dyDescent="0.2">
      <c r="B42" s="3" t="s">
        <v>49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x14ac:dyDescent="0.2">
      <c r="B43" s="3" t="s">
        <v>50</v>
      </c>
      <c r="C43" s="6">
        <f>C44</f>
        <v>15953799.93</v>
      </c>
      <c r="D43" s="6">
        <f t="shared" ref="D43:O43" si="3">D44</f>
        <v>1419416.74</v>
      </c>
      <c r="E43" s="6">
        <f t="shared" si="3"/>
        <v>1598496.75</v>
      </c>
      <c r="F43" s="6">
        <f t="shared" si="3"/>
        <v>1357169.75</v>
      </c>
      <c r="G43" s="6">
        <f t="shared" si="3"/>
        <v>1922175.44</v>
      </c>
      <c r="H43" s="6">
        <f t="shared" si="3"/>
        <v>1118844.75</v>
      </c>
      <c r="I43" s="6">
        <f t="shared" si="3"/>
        <v>1271544.75</v>
      </c>
      <c r="J43" s="6">
        <f t="shared" si="3"/>
        <v>971682</v>
      </c>
      <c r="K43" s="6">
        <f t="shared" si="3"/>
        <v>1192000.25</v>
      </c>
      <c r="L43" s="6">
        <f t="shared" si="3"/>
        <v>953248.75</v>
      </c>
      <c r="M43" s="6">
        <f t="shared" si="3"/>
        <v>1118773.25</v>
      </c>
      <c r="N43" s="6">
        <f t="shared" si="3"/>
        <v>950427.75</v>
      </c>
      <c r="O43" s="6">
        <f t="shared" si="3"/>
        <v>2080019.75</v>
      </c>
    </row>
    <row r="44" spans="2:15" x14ac:dyDescent="0.2">
      <c r="B44" s="3" t="s">
        <v>51</v>
      </c>
      <c r="C44" s="6">
        <v>15953799.93</v>
      </c>
      <c r="D44" s="6">
        <v>1419416.74</v>
      </c>
      <c r="E44" s="6">
        <v>1598496.75</v>
      </c>
      <c r="F44" s="6">
        <v>1357169.75</v>
      </c>
      <c r="G44" s="6">
        <v>1922175.44</v>
      </c>
      <c r="H44" s="6">
        <v>1118844.75</v>
      </c>
      <c r="I44" s="6">
        <v>1271544.75</v>
      </c>
      <c r="J44" s="6">
        <v>971682</v>
      </c>
      <c r="K44" s="6">
        <v>1192000.25</v>
      </c>
      <c r="L44" s="6">
        <v>953248.75</v>
      </c>
      <c r="M44" s="6">
        <v>1118773.25</v>
      </c>
      <c r="N44" s="6">
        <v>950427.75</v>
      </c>
      <c r="O44" s="6">
        <v>2080019.75</v>
      </c>
    </row>
    <row r="45" spans="2:15" x14ac:dyDescent="0.2">
      <c r="B45" s="3" t="s">
        <v>52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x14ac:dyDescent="0.2">
      <c r="B46" s="3" t="s">
        <v>53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20.399999999999999" x14ac:dyDescent="0.2">
      <c r="B47" s="3" t="s">
        <v>54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20.399999999999999" x14ac:dyDescent="0.2">
      <c r="B48" s="3" t="s">
        <v>55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x14ac:dyDescent="0.2">
      <c r="B49" s="3" t="s">
        <v>56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x14ac:dyDescent="0.2">
      <c r="B50" s="3" t="s">
        <v>57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x14ac:dyDescent="0.2">
      <c r="B51" s="3" t="s">
        <v>58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x14ac:dyDescent="0.2">
      <c r="B52" s="3" t="s">
        <v>59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 ht="20.399999999999999" x14ac:dyDescent="0.2">
      <c r="B53" s="3" t="s">
        <v>60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2:15" x14ac:dyDescent="0.2">
      <c r="B54" s="3" t="s">
        <v>61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2:15" x14ac:dyDescent="0.2">
      <c r="B55" s="3" t="s">
        <v>62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2:15" x14ac:dyDescent="0.2">
      <c r="B56" s="3" t="s">
        <v>63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</sheetData>
  <mergeCells count="1">
    <mergeCell ref="B2:O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2018-04-30T16:34:42Z</dcterms:created>
  <dcterms:modified xsi:type="dcterms:W3CDTF">2018-05-02T17:29:21Z</dcterms:modified>
</cp:coreProperties>
</file>